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75" windowWidth="20940" windowHeight="9600" activeTab="0"/>
  </bookViews>
  <sheets>
    <sheet name="TAB 9" sheetId="1" r:id="rId1"/>
  </sheets>
  <externalReferences>
    <externalReference r:id="rId4"/>
  </externalReferences>
  <definedNames>
    <definedName name="FINAL">#REF!</definedName>
  </definedNames>
  <calcPr fullCalcOnLoad="1"/>
</workbook>
</file>

<file path=xl/sharedStrings.xml><?xml version="1.0" encoding="utf-8"?>
<sst xmlns="http://schemas.openxmlformats.org/spreadsheetml/2006/main" count="43" uniqueCount="40">
  <si>
    <t xml:space="preserve">               IBGE/Diretoria de Pesquisas/Coordenação de Contas Nacionais.</t>
  </si>
  <si>
    <t>FONTE: FEE/Centro de Informações Estatísticas/Núcleo de Contabilidade Social.</t>
  </si>
  <si>
    <t>-</t>
  </si>
  <si>
    <t>Rio Grande do Sul</t>
  </si>
  <si>
    <t>Total</t>
  </si>
  <si>
    <t>10º</t>
  </si>
  <si>
    <t>São Leopoldo</t>
  </si>
  <si>
    <t>9º</t>
  </si>
  <si>
    <t>Gravataí</t>
  </si>
  <si>
    <t>7º</t>
  </si>
  <si>
    <t>Novo Hamburgo</t>
  </si>
  <si>
    <t>8º</t>
  </si>
  <si>
    <t>Santa Maria</t>
  </si>
  <si>
    <t>5º</t>
  </si>
  <si>
    <t>Passo Fundo</t>
  </si>
  <si>
    <t>4º</t>
  </si>
  <si>
    <t>Rio Grande</t>
  </si>
  <si>
    <t>6º</t>
  </si>
  <si>
    <t>Pelotas</t>
  </si>
  <si>
    <t>3º</t>
  </si>
  <si>
    <t>Caxias do Sul</t>
  </si>
  <si>
    <t>2º</t>
  </si>
  <si>
    <t>Canoas</t>
  </si>
  <si>
    <t>1º</t>
  </si>
  <si>
    <t>Porto Alegre</t>
  </si>
  <si>
    <t>(R$)</t>
  </si>
  <si>
    <t>Participação (%)</t>
  </si>
  <si>
    <t>Habitante</t>
  </si>
  <si>
    <t>Serviços</t>
  </si>
  <si>
    <t>Indústria</t>
  </si>
  <si>
    <t>Agropecuária</t>
  </si>
  <si>
    <r>
      <t xml:space="preserve">Posição no </t>
    </r>
    <r>
      <rPr>
        <i/>
        <sz val="10"/>
        <rFont val="Arial"/>
        <family val="2"/>
      </rPr>
      <t>Ranking</t>
    </r>
    <r>
      <rPr>
        <sz val="10"/>
        <rFont val="Arial"/>
        <family val="2"/>
      </rPr>
      <t xml:space="preserve"> em 2010</t>
    </r>
  </si>
  <si>
    <t>Variação nominal (%)</t>
  </si>
  <si>
    <t>(R$ 1000)</t>
  </si>
  <si>
    <t>População</t>
  </si>
  <si>
    <r>
      <t xml:space="preserve">Produto Interno Bruto </t>
    </r>
    <r>
      <rPr>
        <i/>
        <sz val="10"/>
        <rFont val="Arial"/>
        <family val="2"/>
      </rPr>
      <t>per capita</t>
    </r>
  </si>
  <si>
    <t>Estrutura do Valor Adicionado Bruto (%)</t>
  </si>
  <si>
    <t>Municípios</t>
  </si>
  <si>
    <r>
      <t xml:space="preserve">Serviços, estrutura do Valor Adicionado Bruto (VAB), Produto Interno Bruto (PIB) </t>
    </r>
    <r>
      <rPr>
        <i/>
        <sz val="9.5"/>
        <rFont val="Arial"/>
        <family val="2"/>
      </rPr>
      <t>per capita</t>
    </r>
    <r>
      <rPr>
        <sz val="9.5"/>
        <rFont val="Arial"/>
        <family val="2"/>
      </rPr>
      <t xml:space="preserve"> e população dos 10 maiores municípios segundo o VAB do serviços do RS – 2011</t>
    </r>
  </si>
  <si>
    <t>Tabela 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</si>
</sst>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_);_(* \(#,##0.0\);_(* &quot;-&quot;??_);_(@_)"/>
    <numFmt numFmtId="169" formatCode="#,##0.0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5" fillId="21" borderId="5" applyNumberFormat="0" applyAlignment="0" applyProtection="0"/>
    <xf numFmtId="41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165" fontId="18" fillId="0" borderId="0" xfId="65" applyNumberFormat="1" applyFont="1" applyAlignment="1">
      <alignment/>
    </xf>
    <xf numFmtId="0" fontId="20" fillId="0" borderId="0" xfId="52" applyFont="1">
      <alignment/>
      <protection/>
    </xf>
    <xf numFmtId="166" fontId="20" fillId="0" borderId="0" xfId="52" applyNumberFormat="1" applyFont="1">
      <alignment/>
      <protection/>
    </xf>
    <xf numFmtId="0" fontId="19" fillId="0" borderId="0" xfId="0" applyFont="1" applyFill="1" applyAlignment="1">
      <alignment/>
    </xf>
    <xf numFmtId="164" fontId="19" fillId="0" borderId="10" xfId="65" applyFont="1" applyBorder="1" applyAlignment="1">
      <alignment vertical="center"/>
    </xf>
    <xf numFmtId="166" fontId="19" fillId="0" borderId="10" xfId="65" applyNumberFormat="1" applyFont="1" applyBorder="1" applyAlignment="1">
      <alignment horizontal="right" vertical="center"/>
    </xf>
    <xf numFmtId="166" fontId="19" fillId="0" borderId="10" xfId="65" applyNumberFormat="1" applyFont="1" applyFill="1" applyBorder="1" applyAlignment="1">
      <alignment vertical="center"/>
    </xf>
    <xf numFmtId="164" fontId="19" fillId="0" borderId="10" xfId="65" applyFont="1" applyFill="1" applyBorder="1" applyAlignment="1">
      <alignment horizontal="right" vertical="center"/>
    </xf>
    <xf numFmtId="167" fontId="19" fillId="0" borderId="10" xfId="65" applyNumberFormat="1" applyFont="1" applyBorder="1" applyAlignment="1">
      <alignment horizontal="center" vertical="center"/>
    </xf>
    <xf numFmtId="168" fontId="19" fillId="0" borderId="10" xfId="65" applyNumberFormat="1" applyFont="1" applyBorder="1" applyAlignment="1">
      <alignment vertical="center"/>
    </xf>
    <xf numFmtId="166" fontId="19" fillId="0" borderId="10" xfId="65" applyNumberFormat="1" applyFont="1" applyBorder="1" applyAlignment="1">
      <alignment vertical="center"/>
    </xf>
    <xf numFmtId="0" fontId="21" fillId="0" borderId="10" xfId="52" applyFont="1" applyBorder="1" applyAlignment="1">
      <alignment vertical="center"/>
      <protection/>
    </xf>
    <xf numFmtId="164" fontId="19" fillId="0" borderId="0" xfId="65" applyFont="1" applyAlignment="1">
      <alignment/>
    </xf>
    <xf numFmtId="166" fontId="19" fillId="0" borderId="0" xfId="65" applyNumberFormat="1" applyFont="1" applyAlignment="1">
      <alignment/>
    </xf>
    <xf numFmtId="166" fontId="19" fillId="0" borderId="0" xfId="65" applyNumberFormat="1" applyFont="1" applyFill="1" applyAlignment="1">
      <alignment horizontal="center"/>
    </xf>
    <xf numFmtId="169" fontId="19" fillId="0" borderId="0" xfId="65" applyNumberFormat="1" applyFont="1" applyFill="1" applyAlignment="1">
      <alignment horizontal="center"/>
    </xf>
    <xf numFmtId="0" fontId="19" fillId="0" borderId="0" xfId="52" applyFont="1" applyFill="1" applyAlignment="1">
      <alignment horizontal="left"/>
      <protection/>
    </xf>
    <xf numFmtId="164" fontId="20" fillId="0" borderId="0" xfId="65" applyFont="1" applyAlignment="1">
      <alignment/>
    </xf>
    <xf numFmtId="168" fontId="20" fillId="0" borderId="0" xfId="52" applyNumberFormat="1" applyFont="1" applyFill="1">
      <alignment/>
      <protection/>
    </xf>
    <xf numFmtId="166" fontId="20" fillId="0" borderId="0" xfId="65" applyNumberFormat="1" applyFont="1" applyAlignment="1">
      <alignment horizontal="right"/>
    </xf>
    <xf numFmtId="166" fontId="19" fillId="0" borderId="0" xfId="65" applyNumberFormat="1" applyFont="1" applyAlignment="1">
      <alignment horizontal="right"/>
    </xf>
    <xf numFmtId="169" fontId="19" fillId="0" borderId="0" xfId="65" applyNumberFormat="1" applyFont="1" applyFill="1" applyAlignment="1">
      <alignment/>
    </xf>
    <xf numFmtId="0" fontId="19" fillId="0" borderId="0" xfId="52" applyFont="1" applyFill="1">
      <alignment/>
      <protection/>
    </xf>
    <xf numFmtId="164" fontId="20" fillId="0" borderId="11" xfId="65" applyFont="1" applyFill="1" applyBorder="1" applyAlignment="1">
      <alignment horizontal="center"/>
    </xf>
    <xf numFmtId="0" fontId="0" fillId="0" borderId="0" xfId="0" applyFont="1" applyAlignment="1">
      <alignment/>
    </xf>
    <xf numFmtId="0" fontId="19" fillId="0" borderId="12" xfId="48" applyFont="1" applyBorder="1" applyAlignment="1">
      <alignment horizontal="center" vertical="center" wrapText="1"/>
      <protection/>
    </xf>
    <xf numFmtId="0" fontId="19" fillId="0" borderId="13" xfId="48" applyFont="1" applyBorder="1" applyAlignment="1">
      <alignment horizontal="center" vertical="center"/>
      <protection/>
    </xf>
    <xf numFmtId="0" fontId="19" fillId="0" borderId="14" xfId="52" applyFont="1" applyBorder="1" applyAlignment="1">
      <alignment horizontal="center" vertical="center"/>
      <protection/>
    </xf>
    <xf numFmtId="0" fontId="19" fillId="0" borderId="14" xfId="49" applyFont="1" applyBorder="1" applyAlignment="1">
      <alignment horizontal="center" vertical="center"/>
      <protection/>
    </xf>
    <xf numFmtId="0" fontId="19" fillId="0" borderId="14" xfId="48" applyFont="1" applyBorder="1" applyAlignment="1">
      <alignment horizontal="center" vertical="center" wrapText="1"/>
      <protection/>
    </xf>
    <xf numFmtId="0" fontId="19" fillId="0" borderId="13" xfId="48" applyFont="1" applyBorder="1" applyAlignment="1">
      <alignment horizontal="center" vertical="center"/>
      <protection/>
    </xf>
    <xf numFmtId="49" fontId="19" fillId="0" borderId="13" xfId="51" applyNumberFormat="1" applyFont="1" applyFill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 wrapText="1"/>
      <protection/>
    </xf>
    <xf numFmtId="0" fontId="19" fillId="0" borderId="15" xfId="48" applyFont="1" applyBorder="1" applyAlignment="1">
      <alignment horizontal="center" vertical="center" wrapText="1"/>
      <protection/>
    </xf>
    <xf numFmtId="0" fontId="19" fillId="0" borderId="16" xfId="48" applyFont="1" applyBorder="1" applyAlignment="1">
      <alignment horizontal="center" vertical="center"/>
      <protection/>
    </xf>
    <xf numFmtId="0" fontId="19" fillId="0" borderId="13" xfId="48" applyFont="1" applyBorder="1" applyAlignment="1">
      <alignment horizontal="center" vertical="center" wrapText="1"/>
      <protection/>
    </xf>
    <xf numFmtId="0" fontId="19" fillId="0" borderId="16" xfId="49" applyFont="1" applyBorder="1" applyAlignment="1">
      <alignment horizontal="center" vertical="center"/>
      <protection/>
    </xf>
    <xf numFmtId="0" fontId="19" fillId="0" borderId="16" xfId="48" applyFont="1" applyBorder="1" applyAlignment="1">
      <alignment horizontal="center" vertical="center" wrapText="1"/>
      <protection/>
    </xf>
    <xf numFmtId="0" fontId="19" fillId="0" borderId="17" xfId="48" applyFont="1" applyBorder="1" applyAlignment="1">
      <alignment horizontal="center" vertical="center"/>
      <protection/>
    </xf>
    <xf numFmtId="0" fontId="19" fillId="0" borderId="18" xfId="48" applyFont="1" applyBorder="1" applyAlignment="1">
      <alignment horizontal="center" vertical="center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0" fontId="19" fillId="0" borderId="19" xfId="48" applyFont="1" applyBorder="1" applyAlignment="1">
      <alignment horizontal="center" vertical="center"/>
      <protection/>
    </xf>
    <xf numFmtId="0" fontId="19" fillId="0" borderId="17" xfId="50" applyFont="1" applyBorder="1" applyAlignment="1">
      <alignment horizontal="center" vertical="center"/>
      <protection/>
    </xf>
    <xf numFmtId="0" fontId="19" fillId="0" borderId="19" xfId="50" applyFont="1" applyBorder="1" applyAlignment="1">
      <alignment horizontal="center" vertical="center"/>
      <protection/>
    </xf>
    <xf numFmtId="0" fontId="19" fillId="0" borderId="18" xfId="50" applyFont="1" applyBorder="1" applyAlignment="1">
      <alignment horizontal="center" vertical="center"/>
      <protection/>
    </xf>
    <xf numFmtId="0" fontId="19" fillId="0" borderId="17" xfId="52" applyFont="1" applyFill="1" applyBorder="1" applyAlignment="1">
      <alignment horizontal="center" vertical="center"/>
      <protection/>
    </xf>
    <xf numFmtId="0" fontId="19" fillId="0" borderId="19" xfId="52" applyFont="1" applyFill="1" applyBorder="1" applyAlignment="1">
      <alignment horizontal="center" vertical="center"/>
      <protection/>
    </xf>
    <xf numFmtId="0" fontId="19" fillId="0" borderId="18" xfId="52" applyFont="1" applyFill="1" applyBorder="1" applyAlignment="1">
      <alignment horizontal="center" vertical="center"/>
      <protection/>
    </xf>
    <xf numFmtId="0" fontId="19" fillId="0" borderId="11" xfId="48" applyFont="1" applyBorder="1" applyAlignment="1">
      <alignment horizontal="center" vertical="center" wrapText="1"/>
      <protection/>
    </xf>
    <xf numFmtId="0" fontId="19" fillId="0" borderId="0" xfId="52" applyFont="1">
      <alignment/>
      <protection/>
    </xf>
    <xf numFmtId="166" fontId="19" fillId="0" borderId="0" xfId="52" applyNumberFormat="1" applyFont="1">
      <alignment/>
      <protection/>
    </xf>
    <xf numFmtId="0" fontId="23" fillId="0" borderId="0" xfId="0" applyFont="1" applyAlignment="1">
      <alignment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TAB 1" xfId="48"/>
    <cellStyle name="Normal_TAB 2" xfId="49"/>
    <cellStyle name="Normal_TAB 3" xfId="50"/>
    <cellStyle name="Normal_TAB 4" xfId="51"/>
    <cellStyle name="Normal_TAB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85725</xdr:colOff>
      <xdr:row>3</xdr:row>
      <xdr:rowOff>28575</xdr:rowOff>
    </xdr:to>
    <xdr:pic>
      <xdr:nvPicPr>
        <xdr:cNvPr id="1" name="Picture 1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162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B.Municipal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 das tabelas"/>
      <sheetName val="Altera COREDE"/>
      <sheetName val="Pop FR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5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17.7109375" style="1" customWidth="1"/>
    <col min="2" max="2" width="14.00390625" style="1" customWidth="1"/>
    <col min="3" max="5" width="9.140625" style="1" customWidth="1"/>
    <col min="6" max="6" width="11.140625" style="1" customWidth="1"/>
    <col min="7" max="7" width="12.57421875" style="1" customWidth="1"/>
    <col min="8" max="8" width="11.7109375" style="1" customWidth="1"/>
    <col min="9" max="9" width="11.140625" style="1" customWidth="1"/>
    <col min="10" max="10" width="11.421875" style="1" customWidth="1"/>
    <col min="11" max="11" width="12.140625" style="1" customWidth="1"/>
    <col min="12" max="12" width="12.28125" style="1" customWidth="1"/>
    <col min="13" max="16384" width="9.140625" style="1" customWidth="1"/>
  </cols>
  <sheetData>
    <row r="1" ht="12.75"/>
    <row r="2" ht="12.75"/>
    <row r="3" ht="12.75"/>
    <row r="4" ht="12.75"/>
    <row r="6" spans="1:13" ht="12.75">
      <c r="A6" s="51" t="s">
        <v>39</v>
      </c>
      <c r="B6" s="52"/>
      <c r="C6" s="52"/>
      <c r="D6" s="51"/>
      <c r="E6" s="51"/>
      <c r="F6" s="51"/>
      <c r="G6" s="51"/>
      <c r="H6" s="51"/>
      <c r="I6" s="51"/>
      <c r="J6" s="51"/>
      <c r="K6" s="52"/>
      <c r="L6" s="51"/>
      <c r="M6" s="26"/>
    </row>
    <row r="7" spans="1:13" ht="12.75">
      <c r="A7" s="51"/>
      <c r="B7" s="52"/>
      <c r="C7" s="52"/>
      <c r="D7" s="51"/>
      <c r="E7" s="51"/>
      <c r="F7" s="51"/>
      <c r="G7" s="51"/>
      <c r="H7" s="51"/>
      <c r="I7" s="51"/>
      <c r="J7" s="51"/>
      <c r="K7" s="52"/>
      <c r="L7" s="51"/>
      <c r="M7" s="26"/>
    </row>
    <row r="8" spans="1:13" ht="12.75">
      <c r="A8" s="53" t="s">
        <v>38</v>
      </c>
      <c r="B8" s="52"/>
      <c r="C8" s="52"/>
      <c r="D8" s="51"/>
      <c r="E8" s="51"/>
      <c r="F8" s="51"/>
      <c r="G8" s="51"/>
      <c r="H8" s="51"/>
      <c r="I8" s="51"/>
      <c r="J8" s="51"/>
      <c r="K8" s="52"/>
      <c r="L8" s="51"/>
      <c r="M8" s="26"/>
    </row>
    <row r="9" spans="1:13" ht="12.75">
      <c r="A9" s="51"/>
      <c r="B9" s="52"/>
      <c r="C9" s="52"/>
      <c r="D9" s="51"/>
      <c r="E9" s="51"/>
      <c r="F9" s="51"/>
      <c r="G9" s="51"/>
      <c r="H9" s="51"/>
      <c r="I9" s="51"/>
      <c r="J9" s="51"/>
      <c r="K9" s="52"/>
      <c r="L9" s="51"/>
      <c r="M9" s="26"/>
    </row>
    <row r="10" spans="1:13" ht="21.75" customHeight="1">
      <c r="A10" s="50" t="s">
        <v>37</v>
      </c>
      <c r="B10" s="49" t="s">
        <v>28</v>
      </c>
      <c r="C10" s="48"/>
      <c r="D10" s="48"/>
      <c r="E10" s="48"/>
      <c r="F10" s="47"/>
      <c r="G10" s="46" t="s">
        <v>36</v>
      </c>
      <c r="H10" s="45"/>
      <c r="I10" s="44"/>
      <c r="J10" s="39" t="s">
        <v>35</v>
      </c>
      <c r="K10" s="41" t="s">
        <v>34</v>
      </c>
      <c r="L10" s="43"/>
      <c r="M10" s="26"/>
    </row>
    <row r="11" spans="1:13" ht="21" customHeight="1">
      <c r="A11" s="34"/>
      <c r="B11" s="42" t="s">
        <v>33</v>
      </c>
      <c r="C11" s="39" t="s">
        <v>32</v>
      </c>
      <c r="D11" s="41" t="s">
        <v>26</v>
      </c>
      <c r="E11" s="40"/>
      <c r="F11" s="39" t="s">
        <v>31</v>
      </c>
      <c r="G11" s="38" t="s">
        <v>30</v>
      </c>
      <c r="H11" s="38" t="s">
        <v>29</v>
      </c>
      <c r="I11" s="38" t="s">
        <v>28</v>
      </c>
      <c r="J11" s="37"/>
      <c r="K11" s="36" t="s">
        <v>27</v>
      </c>
      <c r="L11" s="35" t="s">
        <v>26</v>
      </c>
      <c r="M11" s="26"/>
    </row>
    <row r="12" spans="1:13" ht="25.5" customHeight="1">
      <c r="A12" s="34"/>
      <c r="B12" s="33"/>
      <c r="C12" s="31"/>
      <c r="D12" s="32">
        <v>2011</v>
      </c>
      <c r="E12" s="32">
        <v>2010</v>
      </c>
      <c r="F12" s="31"/>
      <c r="G12" s="30"/>
      <c r="H12" s="30"/>
      <c r="I12" s="30"/>
      <c r="J12" s="29" t="s">
        <v>25</v>
      </c>
      <c r="K12" s="28"/>
      <c r="L12" s="27"/>
      <c r="M12" s="26"/>
    </row>
    <row r="13" spans="1:12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3" ht="12.75">
      <c r="A14" s="24" t="s">
        <v>24</v>
      </c>
      <c r="B14" s="15">
        <v>32206460.682</v>
      </c>
      <c r="C14" s="23">
        <v>6.13272865315051</v>
      </c>
      <c r="D14" s="14">
        <v>22.113040198580393</v>
      </c>
      <c r="E14" s="14">
        <v>22.307601589140877</v>
      </c>
      <c r="F14" s="22" t="s">
        <v>23</v>
      </c>
      <c r="G14" s="14">
        <v>0.0585874549589027</v>
      </c>
      <c r="H14" s="14">
        <v>14.64141805154498</v>
      </c>
      <c r="I14" s="14">
        <v>85.29999449349611</v>
      </c>
      <c r="J14" s="15">
        <v>32203.11</v>
      </c>
      <c r="K14" s="15">
        <v>1413094</v>
      </c>
      <c r="L14" s="14">
        <v>13.165844127893056</v>
      </c>
      <c r="M14" s="21"/>
    </row>
    <row r="15" spans="1:13" ht="12.75">
      <c r="A15" s="24" t="s">
        <v>22</v>
      </c>
      <c r="B15" s="15">
        <v>9587706.483</v>
      </c>
      <c r="C15" s="23">
        <v>5.673352334692083</v>
      </c>
      <c r="D15" s="14">
        <v>6.582944365236067</v>
      </c>
      <c r="E15" s="14">
        <v>6.669733076779005</v>
      </c>
      <c r="F15" s="22" t="s">
        <v>21</v>
      </c>
      <c r="G15" s="14">
        <v>0.029101462264948936</v>
      </c>
      <c r="H15" s="14">
        <v>27.627458260131156</v>
      </c>
      <c r="I15" s="14">
        <v>72.34344027760389</v>
      </c>
      <c r="J15" s="15">
        <v>47711.11</v>
      </c>
      <c r="K15" s="15">
        <v>325189</v>
      </c>
      <c r="L15" s="14">
        <v>3.0297968048165336</v>
      </c>
      <c r="M15" s="21"/>
    </row>
    <row r="16" spans="1:13" ht="12.75">
      <c r="A16" s="24" t="s">
        <v>20</v>
      </c>
      <c r="B16" s="15">
        <v>7476857.576</v>
      </c>
      <c r="C16" s="23">
        <v>6.615124563768693</v>
      </c>
      <c r="D16" s="14">
        <v>5.133629980942107</v>
      </c>
      <c r="E16" s="14">
        <v>5.155365940529637</v>
      </c>
      <c r="F16" s="22" t="s">
        <v>19</v>
      </c>
      <c r="G16" s="14">
        <v>1.4251725979910705</v>
      </c>
      <c r="H16" s="14">
        <v>44.826498812776364</v>
      </c>
      <c r="I16" s="14">
        <v>53.748328589232564</v>
      </c>
      <c r="J16" s="15">
        <v>37696.92</v>
      </c>
      <c r="K16" s="15">
        <v>441332</v>
      </c>
      <c r="L16" s="14">
        <v>4.111905025887378</v>
      </c>
      <c r="M16" s="21"/>
    </row>
    <row r="17" spans="1:13" ht="12.75">
      <c r="A17" s="24" t="s">
        <v>18</v>
      </c>
      <c r="B17" s="15">
        <v>3723605.7</v>
      </c>
      <c r="C17" s="23">
        <v>14.67133258829314</v>
      </c>
      <c r="D17" s="14">
        <v>2.5566374194536245</v>
      </c>
      <c r="E17" s="14">
        <v>2.3870858348204096</v>
      </c>
      <c r="F17" s="22" t="s">
        <v>17</v>
      </c>
      <c r="G17" s="14">
        <v>2.654722217959171</v>
      </c>
      <c r="H17" s="14">
        <v>21.73818056882184</v>
      </c>
      <c r="I17" s="14">
        <v>75.60709721321899</v>
      </c>
      <c r="J17" s="15">
        <v>16488.14</v>
      </c>
      <c r="K17" s="15">
        <v>328865</v>
      </c>
      <c r="L17" s="14">
        <v>3.064046219939756</v>
      </c>
      <c r="M17" s="21"/>
    </row>
    <row r="18" spans="1:13" ht="12.75">
      <c r="A18" s="24" t="s">
        <v>16</v>
      </c>
      <c r="B18" s="15">
        <v>3702080.649</v>
      </c>
      <c r="C18" s="23">
        <v>6.730305047718366</v>
      </c>
      <c r="D18" s="14">
        <v>2.5418582630992748</v>
      </c>
      <c r="E18" s="14">
        <v>2.5498658555882687</v>
      </c>
      <c r="F18" s="22" t="s">
        <v>15</v>
      </c>
      <c r="G18" s="14">
        <v>2.295575341476489</v>
      </c>
      <c r="H18" s="14">
        <v>34.42558597074972</v>
      </c>
      <c r="I18" s="14">
        <v>63.278838687773785</v>
      </c>
      <c r="J18" s="15">
        <v>41376.38</v>
      </c>
      <c r="K18" s="15">
        <v>198049</v>
      </c>
      <c r="L18" s="14">
        <v>1.84522916641433</v>
      </c>
      <c r="M18" s="21"/>
    </row>
    <row r="19" spans="1:13" ht="12.75">
      <c r="A19" s="24" t="s">
        <v>14</v>
      </c>
      <c r="B19" s="15">
        <v>3577248.675</v>
      </c>
      <c r="C19" s="23">
        <v>8.204635488240775</v>
      </c>
      <c r="D19" s="14">
        <v>2.4561483030267937</v>
      </c>
      <c r="E19" s="14">
        <v>2.4303144762647513</v>
      </c>
      <c r="F19" s="22" t="s">
        <v>13</v>
      </c>
      <c r="G19" s="14">
        <v>2.1933582492193717</v>
      </c>
      <c r="H19" s="14">
        <v>16.79800439028819</v>
      </c>
      <c r="I19" s="14">
        <v>81.00863736049243</v>
      </c>
      <c r="J19" s="15">
        <v>26814.25</v>
      </c>
      <c r="K19" s="15">
        <v>186083</v>
      </c>
      <c r="L19" s="14">
        <v>1.733741543627475</v>
      </c>
      <c r="M19" s="21"/>
    </row>
    <row r="20" spans="1:13" ht="12.75">
      <c r="A20" s="24" t="s">
        <v>12</v>
      </c>
      <c r="B20" s="15">
        <v>3314676.363</v>
      </c>
      <c r="C20" s="23">
        <v>8.843784974343905</v>
      </c>
      <c r="D20" s="14">
        <v>2.275865466374231</v>
      </c>
      <c r="E20" s="14">
        <v>2.2387041498605003</v>
      </c>
      <c r="F20" s="22" t="s">
        <v>11</v>
      </c>
      <c r="G20" s="14">
        <v>2.474661818116293</v>
      </c>
      <c r="H20" s="14">
        <v>14.840542844052852</v>
      </c>
      <c r="I20" s="14">
        <v>82.68479533783085</v>
      </c>
      <c r="J20" s="15">
        <v>16864.14</v>
      </c>
      <c r="K20" s="15">
        <v>262369</v>
      </c>
      <c r="L20" s="14">
        <v>2.444500760735785</v>
      </c>
      <c r="M20" s="21"/>
    </row>
    <row r="21" spans="1:13" ht="12.75">
      <c r="A21" s="24" t="s">
        <v>10</v>
      </c>
      <c r="B21" s="15">
        <v>3245465.038</v>
      </c>
      <c r="C21" s="23">
        <v>3.378713831750324</v>
      </c>
      <c r="D21" s="14">
        <v>2.228344789481679</v>
      </c>
      <c r="E21" s="14">
        <v>2.3078364005196126</v>
      </c>
      <c r="F21" s="22" t="s">
        <v>9</v>
      </c>
      <c r="G21" s="14">
        <v>0.38019479226116804</v>
      </c>
      <c r="H21" s="14">
        <v>26.45463260355518</v>
      </c>
      <c r="I21" s="14">
        <v>73.16517260418365</v>
      </c>
      <c r="J21" s="15">
        <v>23009.67</v>
      </c>
      <c r="K21" s="15">
        <v>239151</v>
      </c>
      <c r="L21" s="14">
        <v>2.22817787707665</v>
      </c>
      <c r="M21" s="21"/>
    </row>
    <row r="22" spans="1:13" ht="12.75">
      <c r="A22" s="24" t="s">
        <v>8</v>
      </c>
      <c r="B22" s="15">
        <v>2782417.097</v>
      </c>
      <c r="C22" s="23">
        <v>9.55497662666771</v>
      </c>
      <c r="D22" s="14">
        <v>1.9104148612506755</v>
      </c>
      <c r="E22" s="14">
        <v>1.8670215524733285</v>
      </c>
      <c r="F22" s="22" t="s">
        <v>7</v>
      </c>
      <c r="G22" s="14">
        <v>0.25962680748135736</v>
      </c>
      <c r="H22" s="14">
        <v>53.79976750616766</v>
      </c>
      <c r="I22" s="14">
        <v>45.94060568635096</v>
      </c>
      <c r="J22" s="15">
        <v>28375.58</v>
      </c>
      <c r="K22" s="15">
        <v>257428</v>
      </c>
      <c r="L22" s="14">
        <v>2.3984652982429004</v>
      </c>
      <c r="M22" s="21"/>
    </row>
    <row r="23" spans="1:13" ht="12.75">
      <c r="A23" s="24" t="s">
        <v>6</v>
      </c>
      <c r="B23" s="15">
        <v>2619130.706</v>
      </c>
      <c r="C23" s="23">
        <v>7.337942296197886</v>
      </c>
      <c r="D23" s="14">
        <v>1.7983019978188315</v>
      </c>
      <c r="E23" s="14">
        <v>1.7937549615262214</v>
      </c>
      <c r="F23" s="22" t="s">
        <v>5</v>
      </c>
      <c r="G23" s="14">
        <v>0.06231735695437686</v>
      </c>
      <c r="H23" s="14">
        <v>29.63527516319251</v>
      </c>
      <c r="I23" s="14">
        <v>70.3024074798531</v>
      </c>
      <c r="J23" s="15">
        <v>19442.3</v>
      </c>
      <c r="K23" s="15">
        <v>215664</v>
      </c>
      <c r="L23" s="14">
        <v>2.0093487114076827</v>
      </c>
      <c r="M23" s="21"/>
    </row>
    <row r="24" spans="1:12" ht="12.75">
      <c r="A24" s="3"/>
      <c r="B24" s="4"/>
      <c r="C24" s="20"/>
      <c r="D24" s="19"/>
      <c r="E24" s="19"/>
      <c r="F24" s="3"/>
      <c r="G24" s="3"/>
      <c r="H24" s="3"/>
      <c r="I24" s="3"/>
      <c r="J24" s="3"/>
      <c r="K24" s="4"/>
      <c r="L24" s="19"/>
    </row>
    <row r="25" spans="1:12" ht="12.75">
      <c r="A25" s="18" t="s">
        <v>4</v>
      </c>
      <c r="B25" s="15">
        <f>SUM(B14:B23)</f>
        <v>72235648.969</v>
      </c>
      <c r="C25" s="17" t="s">
        <v>2</v>
      </c>
      <c r="D25" s="14">
        <f>SUM(D14:D23)</f>
        <v>49.59718564526367</v>
      </c>
      <c r="E25" s="14">
        <f>SUM(E14:E23)</f>
        <v>49.70728383750261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5">
        <f>SUM(K14:K23)</f>
        <v>3867224</v>
      </c>
      <c r="L25" s="14">
        <f>K25/K26*100</f>
        <v>36.03105553604154</v>
      </c>
    </row>
    <row r="26" spans="1:12" ht="18.75" customHeight="1">
      <c r="A26" s="13" t="s">
        <v>3</v>
      </c>
      <c r="B26" s="12">
        <v>145644653.07700014</v>
      </c>
      <c r="C26" s="11">
        <v>7.066536536883339</v>
      </c>
      <c r="D26" s="6">
        <v>100</v>
      </c>
      <c r="E26" s="6">
        <v>100</v>
      </c>
      <c r="F26" s="10" t="s">
        <v>2</v>
      </c>
      <c r="G26" s="9">
        <v>9.184181809649731</v>
      </c>
      <c r="H26" s="9">
        <v>26.857225310188987</v>
      </c>
      <c r="I26" s="9">
        <v>63.958592880161326</v>
      </c>
      <c r="J26" s="8">
        <v>24562.811977648405</v>
      </c>
      <c r="K26" s="7">
        <v>10733030</v>
      </c>
      <c r="L26" s="6">
        <v>100</v>
      </c>
    </row>
    <row r="27" spans="1:12" ht="12.75">
      <c r="A27" s="5" t="s">
        <v>1</v>
      </c>
      <c r="B27" s="4"/>
      <c r="C27" s="4"/>
      <c r="D27" s="3"/>
      <c r="E27" s="3"/>
      <c r="F27" s="3"/>
      <c r="G27" s="3"/>
      <c r="H27" s="3"/>
      <c r="I27" s="3"/>
      <c r="J27" s="3"/>
      <c r="K27" s="4"/>
      <c r="L27" s="3"/>
    </row>
    <row r="28" spans="1:12" ht="12.75">
      <c r="A28" s="5" t="s">
        <v>0</v>
      </c>
      <c r="B28" s="4"/>
      <c r="C28" s="4"/>
      <c r="D28" s="3"/>
      <c r="E28" s="3"/>
      <c r="F28" s="3"/>
      <c r="G28" s="3"/>
      <c r="H28" s="3"/>
      <c r="I28" s="3"/>
      <c r="J28" s="3"/>
      <c r="K28" s="4"/>
      <c r="L28" s="3"/>
    </row>
    <row r="30" ht="12.75">
      <c r="D30" s="2"/>
    </row>
    <row r="31" ht="12.75">
      <c r="D31" s="2"/>
    </row>
    <row r="32" ht="12.75">
      <c r="D32" s="2"/>
    </row>
    <row r="33" ht="12.75">
      <c r="D33" s="2"/>
    </row>
    <row r="34" ht="12.75">
      <c r="D34" s="2"/>
    </row>
    <row r="35" ht="12.75">
      <c r="D35" s="2"/>
    </row>
  </sheetData>
  <sheetProtection/>
  <mergeCells count="14">
    <mergeCell ref="A10:A12"/>
    <mergeCell ref="B10:F10"/>
    <mergeCell ref="G10:I10"/>
    <mergeCell ref="J10:J11"/>
    <mergeCell ref="H11:H12"/>
    <mergeCell ref="I11:I12"/>
    <mergeCell ref="K10:L10"/>
    <mergeCell ref="B11:B12"/>
    <mergeCell ref="C11:C12"/>
    <mergeCell ref="D11:E11"/>
    <mergeCell ref="F11:F12"/>
    <mergeCell ref="G11:G12"/>
    <mergeCell ref="K11:K12"/>
    <mergeCell ref="L11:L12"/>
  </mergeCells>
  <printOptions/>
  <pageMargins left="0.23" right="0.49" top="0.984251969" bottom="0.984251969" header="0.492125985" footer="0.492125985"/>
  <pageSetup blackAndWhite="1"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Jose Cefrin da Silva</dc:creator>
  <cp:keywords/>
  <dc:description/>
  <cp:lastModifiedBy>Israel Jose Cefrin da Silva</cp:lastModifiedBy>
  <dcterms:created xsi:type="dcterms:W3CDTF">2013-12-17T12:15:00Z</dcterms:created>
  <dcterms:modified xsi:type="dcterms:W3CDTF">2013-12-17T12:17:29Z</dcterms:modified>
  <cp:category/>
  <cp:version/>
  <cp:contentType/>
  <cp:contentStatus/>
</cp:coreProperties>
</file>