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5" windowWidth="20940" windowHeight="9600" activeTab="0"/>
  </bookViews>
  <sheets>
    <sheet name="TAB 7" sheetId="1" r:id="rId1"/>
  </sheets>
  <externalReferences>
    <externalReference r:id="rId4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<sst xmlns="http://schemas.openxmlformats.org/spreadsheetml/2006/main" count="42" uniqueCount="40">
  <si>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             IBGE/Diretoria de Pesquisas/Coordenação de Contas Nacionais.</t>
  </si>
  <si>
    <t>FONTE: FEE/Centro de Informações Estatísticas/Núcleo de Contabilidade Social.</t>
  </si>
  <si>
    <t>-</t>
  </si>
  <si>
    <t>Rio Grande do Sul</t>
  </si>
  <si>
    <t>Total</t>
  </si>
  <si>
    <t>14º</t>
  </si>
  <si>
    <t>Venâncio Aires</t>
  </si>
  <si>
    <t>15º</t>
  </si>
  <si>
    <t>Palmeira das Missões</t>
  </si>
  <si>
    <t>6º</t>
  </si>
  <si>
    <t>São Borja</t>
  </si>
  <si>
    <t>11º</t>
  </si>
  <si>
    <t>Caxias do Sul</t>
  </si>
  <si>
    <t>4º</t>
  </si>
  <si>
    <t>Itaqui</t>
  </si>
  <si>
    <t>3º</t>
  </si>
  <si>
    <t>Dom Pedrito</t>
  </si>
  <si>
    <t>8º</t>
  </si>
  <si>
    <t>Cachoeira do Sul</t>
  </si>
  <si>
    <t>16º</t>
  </si>
  <si>
    <t>Tupanciretã</t>
  </si>
  <si>
    <t>2º</t>
  </si>
  <si>
    <t>Uruguaiana</t>
  </si>
  <si>
    <t>1º</t>
  </si>
  <si>
    <t>Alegrete</t>
  </si>
  <si>
    <t>(R$)</t>
  </si>
  <si>
    <t>Participação (%)</t>
  </si>
  <si>
    <t>Habitante</t>
  </si>
  <si>
    <t>Serviços</t>
  </si>
  <si>
    <t>Indústria</t>
  </si>
  <si>
    <t>Agropecuária</t>
  </si>
  <si>
    <r>
      <t xml:space="preserve">Posição no </t>
    </r>
    <r>
      <rPr>
        <i/>
        <sz val="10"/>
        <rFont val="Arial"/>
        <family val="2"/>
      </rPr>
      <t>Ranking</t>
    </r>
    <r>
      <rPr>
        <sz val="10"/>
        <rFont val="Arial"/>
        <family val="2"/>
      </rPr>
      <t xml:space="preserve"> em 2010</t>
    </r>
  </si>
  <si>
    <t>Variação nominal (%)</t>
  </si>
  <si>
    <t>(R$ 1000)</t>
  </si>
  <si>
    <t>População</t>
  </si>
  <si>
    <r>
      <t xml:space="preserve">Produto Interno Bruto </t>
    </r>
    <r>
      <rPr>
        <i/>
        <sz val="10"/>
        <rFont val="Arial"/>
        <family val="2"/>
      </rPr>
      <t>per capita</t>
    </r>
  </si>
  <si>
    <t>Estrutura do Valor Adicionado Bruto (%)</t>
  </si>
  <si>
    <t>Municípios</t>
  </si>
  <si>
    <r>
      <t xml:space="preserve">Agropecuária, estrutura do Valor Adicionado Bruto (VAB), Produto Interno Bruto (PIB) </t>
    </r>
    <r>
      <rPr>
        <i/>
        <sz val="9.5"/>
        <rFont val="Arial"/>
        <family val="2"/>
      </rPr>
      <t>per capita</t>
    </r>
    <r>
      <rPr>
        <sz val="9.5"/>
        <rFont val="Arial"/>
        <family val="2"/>
      </rPr>
      <t xml:space="preserve"> e população dos 10 maiores municípios segundo o VAB da agropecuária do RS – 2011</t>
    </r>
  </si>
  <si>
    <t>Tabela 7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</si>
</sst>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  <numFmt numFmtId="167" formatCode="#,##0.0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50" applyFont="1">
      <alignment/>
      <protection/>
    </xf>
    <xf numFmtId="164" fontId="20" fillId="0" borderId="0" xfId="50" applyNumberFormat="1" applyFont="1">
      <alignment/>
      <protection/>
    </xf>
    <xf numFmtId="0" fontId="19" fillId="0" borderId="0" xfId="0" applyFont="1" applyFill="1" applyAlignment="1">
      <alignment/>
    </xf>
    <xf numFmtId="165" fontId="19" fillId="0" borderId="10" xfId="65" applyFont="1" applyBorder="1" applyAlignment="1">
      <alignment vertical="center"/>
    </xf>
    <xf numFmtId="164" fontId="19" fillId="0" borderId="10" xfId="65" applyNumberFormat="1" applyFont="1" applyBorder="1" applyAlignment="1">
      <alignment horizontal="right" vertical="center"/>
    </xf>
    <xf numFmtId="164" fontId="19" fillId="0" borderId="10" xfId="65" applyNumberFormat="1" applyFont="1" applyFill="1" applyBorder="1" applyAlignment="1">
      <alignment vertical="center"/>
    </xf>
    <xf numFmtId="165" fontId="19" fillId="0" borderId="10" xfId="65" applyFont="1" applyFill="1" applyBorder="1" applyAlignment="1">
      <alignment horizontal="right" vertical="center"/>
    </xf>
    <xf numFmtId="166" fontId="19" fillId="0" borderId="10" xfId="65" applyNumberFormat="1" applyFont="1" applyBorder="1" applyAlignment="1">
      <alignment horizontal="right"/>
    </xf>
    <xf numFmtId="167" fontId="19" fillId="0" borderId="10" xfId="65" applyNumberFormat="1" applyFont="1" applyBorder="1" applyAlignment="1">
      <alignment vertical="center"/>
    </xf>
    <xf numFmtId="164" fontId="19" fillId="0" borderId="10" xfId="65" applyNumberFormat="1" applyFont="1" applyBorder="1" applyAlignment="1">
      <alignment vertical="center"/>
    </xf>
    <xf numFmtId="0" fontId="21" fillId="0" borderId="10" xfId="50" applyFont="1" applyBorder="1" applyAlignment="1">
      <alignment vertical="center"/>
      <protection/>
    </xf>
    <xf numFmtId="165" fontId="19" fillId="0" borderId="0" xfId="65" applyFont="1" applyAlignment="1">
      <alignment/>
    </xf>
    <xf numFmtId="164" fontId="19" fillId="0" borderId="0" xfId="65" applyNumberFormat="1" applyFont="1" applyAlignment="1">
      <alignment/>
    </xf>
    <xf numFmtId="164" fontId="19" fillId="0" borderId="0" xfId="65" applyNumberFormat="1" applyFont="1" applyFill="1" applyAlignment="1">
      <alignment horizontal="right"/>
    </xf>
    <xf numFmtId="0" fontId="19" fillId="0" borderId="0" xfId="50" applyFont="1" applyFill="1" applyAlignment="1">
      <alignment horizontal="left"/>
      <protection/>
    </xf>
    <xf numFmtId="165" fontId="20" fillId="0" borderId="0" xfId="65" applyFont="1" applyAlignment="1">
      <alignment/>
    </xf>
    <xf numFmtId="167" fontId="20" fillId="0" borderId="0" xfId="50" applyNumberFormat="1" applyFont="1">
      <alignment/>
      <protection/>
    </xf>
    <xf numFmtId="165" fontId="19" fillId="0" borderId="0" xfId="65" applyFont="1" applyFill="1" applyAlignment="1">
      <alignment horizontal="right" wrapText="1"/>
    </xf>
    <xf numFmtId="164" fontId="19" fillId="0" borderId="0" xfId="52" applyNumberFormat="1" applyFont="1" applyFill="1">
      <alignment/>
      <protection/>
    </xf>
    <xf numFmtId="167" fontId="19" fillId="0" borderId="0" xfId="65" applyNumberFormat="1" applyFont="1" applyFill="1" applyAlignment="1">
      <alignment/>
    </xf>
    <xf numFmtId="0" fontId="19" fillId="0" borderId="0" xfId="50" applyFont="1" applyFill="1">
      <alignment/>
      <protection/>
    </xf>
    <xf numFmtId="0" fontId="20" fillId="0" borderId="11" xfId="51" applyFont="1" applyFill="1" applyBorder="1" applyAlignment="1">
      <alignment horizontal="center"/>
      <protection/>
    </xf>
    <xf numFmtId="0" fontId="19" fillId="0" borderId="12" xfId="48" applyFont="1" applyBorder="1" applyAlignment="1">
      <alignment horizontal="center" vertical="center" wrapText="1"/>
      <protection/>
    </xf>
    <xf numFmtId="0" fontId="19" fillId="0" borderId="13" xfId="48" applyFont="1" applyBorder="1" applyAlignment="1">
      <alignment horizontal="center" vertical="center"/>
      <protection/>
    </xf>
    <xf numFmtId="0" fontId="19" fillId="0" borderId="14" xfId="50" applyFont="1" applyBorder="1" applyAlignment="1">
      <alignment horizontal="center" vertical="center"/>
      <protection/>
    </xf>
    <xf numFmtId="0" fontId="19" fillId="0" borderId="14" xfId="49" applyFont="1" applyBorder="1" applyAlignment="1">
      <alignment horizontal="center" vertical="center"/>
      <protection/>
    </xf>
    <xf numFmtId="0" fontId="19" fillId="0" borderId="14" xfId="48" applyFont="1" applyBorder="1" applyAlignment="1">
      <alignment horizontal="center" vertical="center" wrapText="1"/>
      <protection/>
    </xf>
    <xf numFmtId="0" fontId="19" fillId="0" borderId="13" xfId="48" applyFont="1" applyBorder="1" applyAlignment="1">
      <alignment horizontal="center" vertical="center"/>
      <protection/>
    </xf>
    <xf numFmtId="49" fontId="19" fillId="0" borderId="13" xfId="50" applyNumberFormat="1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 wrapText="1"/>
      <protection/>
    </xf>
    <xf numFmtId="0" fontId="19" fillId="0" borderId="15" xfId="48" applyFont="1" applyBorder="1" applyAlignment="1">
      <alignment horizontal="center" vertical="center" wrapText="1"/>
      <protection/>
    </xf>
    <xf numFmtId="0" fontId="19" fillId="0" borderId="16" xfId="48" applyFont="1" applyBorder="1" applyAlignment="1">
      <alignment horizontal="center" vertical="center"/>
      <protection/>
    </xf>
    <xf numFmtId="0" fontId="19" fillId="0" borderId="13" xfId="48" applyFont="1" applyBorder="1" applyAlignment="1">
      <alignment horizontal="center" vertical="center" wrapText="1"/>
      <protection/>
    </xf>
    <xf numFmtId="0" fontId="19" fillId="0" borderId="16" xfId="49" applyFont="1" applyBorder="1" applyAlignment="1">
      <alignment horizontal="center" vertical="center"/>
      <protection/>
    </xf>
    <xf numFmtId="0" fontId="19" fillId="0" borderId="16" xfId="48" applyFont="1" applyBorder="1" applyAlignment="1">
      <alignment horizontal="center" vertical="center" wrapText="1"/>
      <protection/>
    </xf>
    <xf numFmtId="0" fontId="19" fillId="0" borderId="17" xfId="48" applyFont="1" applyBorder="1" applyAlignment="1">
      <alignment horizontal="center" vertical="center"/>
      <protection/>
    </xf>
    <xf numFmtId="0" fontId="19" fillId="0" borderId="18" xfId="48" applyFont="1" applyBorder="1" applyAlignment="1">
      <alignment horizontal="center" vertical="center"/>
      <protection/>
    </xf>
    <xf numFmtId="49" fontId="19" fillId="0" borderId="16" xfId="50" applyNumberFormat="1" applyFont="1" applyFill="1" applyBorder="1" applyAlignment="1">
      <alignment horizontal="center" vertical="center"/>
      <protection/>
    </xf>
    <xf numFmtId="0" fontId="19" fillId="0" borderId="19" xfId="48" applyFont="1" applyBorder="1" applyAlignment="1">
      <alignment horizontal="center" vertical="center"/>
      <protection/>
    </xf>
    <xf numFmtId="0" fontId="19" fillId="0" borderId="17" xfId="50" applyFont="1" applyBorder="1" applyAlignment="1">
      <alignment horizontal="center" vertical="center"/>
      <protection/>
    </xf>
    <xf numFmtId="0" fontId="19" fillId="0" borderId="19" xfId="50" applyFont="1" applyBorder="1" applyAlignment="1">
      <alignment horizontal="center" vertical="center"/>
      <protection/>
    </xf>
    <xf numFmtId="0" fontId="19" fillId="0" borderId="18" xfId="50" applyFont="1" applyBorder="1" applyAlignment="1">
      <alignment horizontal="center" vertical="center"/>
      <protection/>
    </xf>
    <xf numFmtId="0" fontId="19" fillId="0" borderId="17" xfId="50" applyFont="1" applyFill="1" applyBorder="1" applyAlignment="1">
      <alignment horizontal="center" vertical="center"/>
      <protection/>
    </xf>
    <xf numFmtId="0" fontId="19" fillId="0" borderId="19" xfId="50" applyFont="1" applyFill="1" applyBorder="1" applyAlignment="1">
      <alignment horizontal="center" vertical="center"/>
      <protection/>
    </xf>
    <xf numFmtId="0" fontId="19" fillId="0" borderId="18" xfId="50" applyFont="1" applyFill="1" applyBorder="1" applyAlignment="1">
      <alignment horizontal="center" vertical="center"/>
      <protection/>
    </xf>
    <xf numFmtId="0" fontId="19" fillId="0" borderId="11" xfId="48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19" fillId="0" borderId="0" xfId="50" applyFont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 1" xfId="48"/>
    <cellStyle name="Normal_TAB 2" xfId="49"/>
    <cellStyle name="Normal_TAB 3" xfId="50"/>
    <cellStyle name="Normal_tab3" xfId="51"/>
    <cellStyle name="Normal_TABELA-MAE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752475</xdr:colOff>
      <xdr:row>0</xdr:row>
      <xdr:rowOff>38100</xdr:rowOff>
    </xdr:to>
    <xdr:pic>
      <xdr:nvPicPr>
        <xdr:cNvPr id="1" name="Picture 1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152400</xdr:rowOff>
    </xdr:to>
    <xdr:pic>
      <xdr:nvPicPr>
        <xdr:cNvPr id="2" name="Picture 1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B.Municipal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das tabelas"/>
      <sheetName val="Altera COREDE"/>
      <sheetName val="Pop FR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9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20.28125" style="1" customWidth="1"/>
    <col min="2" max="2" width="12.140625" style="1" customWidth="1"/>
    <col min="3" max="5" width="9.140625" style="1" customWidth="1"/>
    <col min="6" max="6" width="11.421875" style="1" customWidth="1"/>
    <col min="7" max="7" width="13.28125" style="1" customWidth="1"/>
    <col min="8" max="8" width="9.8515625" style="1" customWidth="1"/>
    <col min="9" max="10" width="12.28125" style="1" customWidth="1"/>
    <col min="11" max="11" width="12.421875" style="1" customWidth="1"/>
    <col min="12" max="12" width="11.8515625" style="1" customWidth="1"/>
    <col min="13" max="16384" width="9.140625" style="1" customWidth="1"/>
  </cols>
  <sheetData>
    <row r="1" ht="12.75"/>
    <row r="2" ht="12.75"/>
    <row r="3" ht="12.75"/>
    <row r="6" spans="1:12" ht="12.75">
      <c r="A6" s="50" t="s">
        <v>39</v>
      </c>
      <c r="B6" s="4"/>
      <c r="C6" s="4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2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49" t="s">
        <v>38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48" t="s">
        <v>37</v>
      </c>
      <c r="B10" s="47" t="s">
        <v>30</v>
      </c>
      <c r="C10" s="46"/>
      <c r="D10" s="46"/>
      <c r="E10" s="46"/>
      <c r="F10" s="45"/>
      <c r="G10" s="44" t="s">
        <v>36</v>
      </c>
      <c r="H10" s="43"/>
      <c r="I10" s="42"/>
      <c r="J10" s="37" t="s">
        <v>35</v>
      </c>
      <c r="K10" s="39" t="s">
        <v>34</v>
      </c>
      <c r="L10" s="41"/>
    </row>
    <row r="11" spans="1:12" ht="23.25" customHeight="1">
      <c r="A11" s="32"/>
      <c r="B11" s="40" t="s">
        <v>33</v>
      </c>
      <c r="C11" s="37" t="s">
        <v>32</v>
      </c>
      <c r="D11" s="39" t="s">
        <v>26</v>
      </c>
      <c r="E11" s="38"/>
      <c r="F11" s="37" t="s">
        <v>31</v>
      </c>
      <c r="G11" s="36" t="s">
        <v>30</v>
      </c>
      <c r="H11" s="36" t="s">
        <v>29</v>
      </c>
      <c r="I11" s="36" t="s">
        <v>28</v>
      </c>
      <c r="J11" s="35"/>
      <c r="K11" s="34" t="s">
        <v>27</v>
      </c>
      <c r="L11" s="33" t="s">
        <v>26</v>
      </c>
    </row>
    <row r="12" spans="1:12" ht="22.5" customHeight="1">
      <c r="A12" s="32"/>
      <c r="B12" s="31"/>
      <c r="C12" s="29"/>
      <c r="D12" s="30">
        <v>2011</v>
      </c>
      <c r="E12" s="30">
        <v>2010</v>
      </c>
      <c r="F12" s="29"/>
      <c r="G12" s="28"/>
      <c r="H12" s="28"/>
      <c r="I12" s="28"/>
      <c r="J12" s="27" t="s">
        <v>25</v>
      </c>
      <c r="K12" s="26"/>
      <c r="L12" s="25"/>
    </row>
    <row r="13" spans="1:1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.75">
      <c r="A14" s="23" t="s">
        <v>24</v>
      </c>
      <c r="B14" s="15">
        <v>256487.375</v>
      </c>
      <c r="C14" s="22">
        <v>-17.45515995074537</v>
      </c>
      <c r="D14" s="14">
        <v>1.2263936001575997</v>
      </c>
      <c r="E14" s="14">
        <v>1.633087500298089</v>
      </c>
      <c r="F14" s="16" t="s">
        <v>23</v>
      </c>
      <c r="G14" s="14">
        <v>22.413357235077015</v>
      </c>
      <c r="H14" s="14">
        <v>18.428864518333928</v>
      </c>
      <c r="I14" s="14">
        <v>59.15777824658907</v>
      </c>
      <c r="J14" s="15">
        <v>15757.07</v>
      </c>
      <c r="K14" s="21">
        <v>77140</v>
      </c>
      <c r="L14" s="20">
        <v>0.718715963712018</v>
      </c>
    </row>
    <row r="15" spans="1:12" ht="12.75">
      <c r="A15" s="23" t="s">
        <v>22</v>
      </c>
      <c r="B15" s="15">
        <v>236206.69</v>
      </c>
      <c r="C15" s="22">
        <v>-21.572939183060935</v>
      </c>
      <c r="D15" s="14">
        <v>1.1294215667746224</v>
      </c>
      <c r="E15" s="14">
        <v>1.5829224792950323</v>
      </c>
      <c r="F15" s="16" t="s">
        <v>21</v>
      </c>
      <c r="G15" s="14">
        <v>15.217136545112767</v>
      </c>
      <c r="H15" s="14">
        <v>14.227961458195324</v>
      </c>
      <c r="I15" s="14">
        <v>70.5549019966919</v>
      </c>
      <c r="J15" s="15">
        <v>21336.13</v>
      </c>
      <c r="K15" s="21">
        <v>125320</v>
      </c>
      <c r="L15" s="20">
        <v>1.1676106374434805</v>
      </c>
    </row>
    <row r="16" spans="1:12" ht="12.75">
      <c r="A16" s="23" t="s">
        <v>20</v>
      </c>
      <c r="B16" s="15">
        <v>207636.508</v>
      </c>
      <c r="C16" s="22">
        <v>37.287049091008775</v>
      </c>
      <c r="D16" s="14">
        <v>0.992813328805257</v>
      </c>
      <c r="E16" s="14">
        <v>0.7948909241755971</v>
      </c>
      <c r="F16" s="16" t="s">
        <v>19</v>
      </c>
      <c r="G16" s="14">
        <v>34.585382433165215</v>
      </c>
      <c r="H16" s="14">
        <v>7.382496627227218</v>
      </c>
      <c r="I16" s="14">
        <v>58.03212093960756</v>
      </c>
      <c r="J16" s="15">
        <v>28802.61</v>
      </c>
      <c r="K16" s="21">
        <v>22384</v>
      </c>
      <c r="L16" s="20">
        <v>0.20855247772530217</v>
      </c>
    </row>
    <row r="17" spans="1:12" ht="12.75">
      <c r="A17" s="23" t="s">
        <v>18</v>
      </c>
      <c r="B17" s="15">
        <v>207140.43</v>
      </c>
      <c r="C17" s="22">
        <v>15.44521711692437</v>
      </c>
      <c r="D17" s="14">
        <v>0.9904413333634579</v>
      </c>
      <c r="E17" s="14">
        <v>0.9430230774194248</v>
      </c>
      <c r="F17" s="16" t="s">
        <v>17</v>
      </c>
      <c r="G17" s="14">
        <v>15.301113420059648</v>
      </c>
      <c r="H17" s="14">
        <v>25.336689114499894</v>
      </c>
      <c r="I17" s="14">
        <v>59.36219746544046</v>
      </c>
      <c r="J17" s="15">
        <v>17494.27</v>
      </c>
      <c r="K17" s="21">
        <v>83517</v>
      </c>
      <c r="L17" s="20">
        <v>0.7781306863020042</v>
      </c>
    </row>
    <row r="18" spans="1:12" ht="12.75">
      <c r="A18" s="23" t="s">
        <v>16</v>
      </c>
      <c r="B18" s="15">
        <v>206664.1</v>
      </c>
      <c r="C18" s="22">
        <v>-10.189851697166274</v>
      </c>
      <c r="D18" s="14">
        <v>0.9881637629233416</v>
      </c>
      <c r="E18" s="14">
        <v>1.2094085087827604</v>
      </c>
      <c r="F18" s="16" t="s">
        <v>15</v>
      </c>
      <c r="G18" s="14">
        <v>29.927175373769586</v>
      </c>
      <c r="H18" s="14">
        <v>16.782100039465117</v>
      </c>
      <c r="I18" s="14">
        <v>53.29072458676528</v>
      </c>
      <c r="J18" s="15">
        <v>18802.91</v>
      </c>
      <c r="K18" s="21">
        <v>38782</v>
      </c>
      <c r="L18" s="20">
        <v>0.36133319295669536</v>
      </c>
    </row>
    <row r="19" spans="1:12" ht="12.75">
      <c r="A19" s="23" t="s">
        <v>14</v>
      </c>
      <c r="B19" s="15">
        <v>206586.619</v>
      </c>
      <c r="C19" s="22">
        <v>-6.648306943835703</v>
      </c>
      <c r="D19" s="14">
        <v>0.9877932877584964</v>
      </c>
      <c r="E19" s="14">
        <v>1.1630901596302106</v>
      </c>
      <c r="F19" s="16" t="s">
        <v>13</v>
      </c>
      <c r="G19" s="14">
        <v>26.54272681080182</v>
      </c>
      <c r="H19" s="14">
        <v>26.86728675460499</v>
      </c>
      <c r="I19" s="14">
        <v>46.589986434593186</v>
      </c>
      <c r="J19" s="15">
        <v>21912.04</v>
      </c>
      <c r="K19" s="21">
        <v>38036</v>
      </c>
      <c r="L19" s="20">
        <v>0.3543826859703178</v>
      </c>
    </row>
    <row r="20" spans="1:12" ht="12.75">
      <c r="A20" s="23" t="s">
        <v>12</v>
      </c>
      <c r="B20" s="15">
        <v>198253.84</v>
      </c>
      <c r="C20" s="22">
        <v>22.179377310643833</v>
      </c>
      <c r="D20" s="14">
        <v>0.9479501304213073</v>
      </c>
      <c r="E20" s="14">
        <v>0.8528194424195775</v>
      </c>
      <c r="F20" s="16" t="s">
        <v>11</v>
      </c>
      <c r="G20" s="14">
        <v>1.4251725979910705</v>
      </c>
      <c r="H20" s="14">
        <v>44.826498812776364</v>
      </c>
      <c r="I20" s="14">
        <v>53.748328589232564</v>
      </c>
      <c r="J20" s="15">
        <v>37696.92</v>
      </c>
      <c r="K20" s="21">
        <v>441332</v>
      </c>
      <c r="L20" s="20">
        <v>4.111905025887378</v>
      </c>
    </row>
    <row r="21" spans="1:12" ht="12.75">
      <c r="A21" s="23" t="s">
        <v>10</v>
      </c>
      <c r="B21" s="15">
        <v>192270.868</v>
      </c>
      <c r="C21" s="22">
        <v>-6.30293924603188</v>
      </c>
      <c r="D21" s="14">
        <v>0.9193425680774603</v>
      </c>
      <c r="E21" s="14">
        <v>1.0785018929391776</v>
      </c>
      <c r="F21" s="16" t="s">
        <v>9</v>
      </c>
      <c r="G21" s="14">
        <v>18.811184509033758</v>
      </c>
      <c r="H21" s="14">
        <v>19.418811398380484</v>
      </c>
      <c r="I21" s="14">
        <v>61.770004092585765</v>
      </c>
      <c r="J21" s="15">
        <v>21628.79</v>
      </c>
      <c r="K21" s="21">
        <v>61426</v>
      </c>
      <c r="L21" s="20">
        <v>0.5723080993903865</v>
      </c>
    </row>
    <row r="22" spans="1:12" ht="12.75">
      <c r="A22" s="23" t="s">
        <v>8</v>
      </c>
      <c r="B22" s="15">
        <v>186149.247</v>
      </c>
      <c r="C22" s="22">
        <v>21.599371947644986</v>
      </c>
      <c r="D22" s="14">
        <v>0.8900720559635977</v>
      </c>
      <c r="E22" s="14">
        <v>0.8045690906361023</v>
      </c>
      <c r="F22" s="16" t="s">
        <v>7</v>
      </c>
      <c r="G22" s="14">
        <v>26.265694694412055</v>
      </c>
      <c r="H22" s="14">
        <v>19.164062855440203</v>
      </c>
      <c r="I22" s="14">
        <v>54.57024245014773</v>
      </c>
      <c r="J22" s="15">
        <v>22279.54</v>
      </c>
      <c r="K22" s="21">
        <v>34170</v>
      </c>
      <c r="L22" s="20">
        <v>0.3183630344832727</v>
      </c>
    </row>
    <row r="23" spans="1:12" ht="12.75">
      <c r="A23" s="23" t="s">
        <v>6</v>
      </c>
      <c r="B23" s="15">
        <v>179773.583</v>
      </c>
      <c r="C23" s="22">
        <v>17.1489646044948</v>
      </c>
      <c r="D23" s="14">
        <v>0.8595868380211739</v>
      </c>
      <c r="E23" s="14">
        <v>0.8065305306342018</v>
      </c>
      <c r="F23" s="16" t="s">
        <v>5</v>
      </c>
      <c r="G23" s="14">
        <v>10.0388524549492</v>
      </c>
      <c r="H23" s="14">
        <v>44.42385893730133</v>
      </c>
      <c r="I23" s="14">
        <v>45.53728860774947</v>
      </c>
      <c r="J23" s="15">
        <v>29995.93</v>
      </c>
      <c r="K23" s="21">
        <v>66308</v>
      </c>
      <c r="L23" s="20">
        <v>0.6177938569071362</v>
      </c>
    </row>
    <row r="24" spans="1:12" ht="12.75">
      <c r="A24" s="3"/>
      <c r="B24" s="4"/>
      <c r="C24" s="19"/>
      <c r="D24" s="18"/>
      <c r="E24" s="18"/>
      <c r="F24" s="3"/>
      <c r="G24" s="3"/>
      <c r="H24" s="3"/>
      <c r="I24" s="3"/>
      <c r="J24" s="3"/>
      <c r="K24" s="3"/>
      <c r="L24" s="18"/>
    </row>
    <row r="25" spans="1:12" ht="12.75">
      <c r="A25" s="17" t="s">
        <v>4</v>
      </c>
      <c r="B25" s="15">
        <f>SUM(B14:B23)</f>
        <v>2077169.2600000002</v>
      </c>
      <c r="C25" s="16">
        <v>0</v>
      </c>
      <c r="D25" s="14">
        <f>SUM(D14:D23)</f>
        <v>9.931978472266316</v>
      </c>
      <c r="E25" s="14">
        <f>SUM(E14:E23)</f>
        <v>10.868843606230174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5">
        <f>SUM(K14:K23)</f>
        <v>988415</v>
      </c>
      <c r="L25" s="14">
        <f>K25/K26*100</f>
        <v>9.209095660777992</v>
      </c>
    </row>
    <row r="26" spans="1:12" ht="18.75" customHeight="1">
      <c r="A26" s="13" t="s">
        <v>3</v>
      </c>
      <c r="B26" s="12">
        <v>20913952.499999974</v>
      </c>
      <c r="C26" s="11">
        <v>9.918175112149763</v>
      </c>
      <c r="D26" s="9">
        <v>100</v>
      </c>
      <c r="E26" s="9">
        <v>100</v>
      </c>
      <c r="F26" s="10" t="s">
        <v>2</v>
      </c>
      <c r="G26" s="9">
        <v>9.184181809649731</v>
      </c>
      <c r="H26" s="9">
        <v>26.857225310188987</v>
      </c>
      <c r="I26" s="9">
        <v>63.958592880161326</v>
      </c>
      <c r="J26" s="8">
        <v>24562.811977648405</v>
      </c>
      <c r="K26" s="7">
        <v>10733030</v>
      </c>
      <c r="L26" s="6">
        <v>100</v>
      </c>
    </row>
    <row r="27" spans="1:12" ht="12.75">
      <c r="A27" s="5" t="s">
        <v>1</v>
      </c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5" t="s">
        <v>0</v>
      </c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ht="12.75">
      <c r="A29" s="2"/>
    </row>
  </sheetData>
  <sheetProtection/>
  <mergeCells count="14">
    <mergeCell ref="A10:A12"/>
    <mergeCell ref="B10:F10"/>
    <mergeCell ref="G10:I10"/>
    <mergeCell ref="J10:J11"/>
    <mergeCell ref="H11:H12"/>
    <mergeCell ref="I11:I12"/>
    <mergeCell ref="K10:L10"/>
    <mergeCell ref="B11:B12"/>
    <mergeCell ref="C11:C12"/>
    <mergeCell ref="D11:E11"/>
    <mergeCell ref="F11:F12"/>
    <mergeCell ref="G11:G12"/>
    <mergeCell ref="K11:K12"/>
    <mergeCell ref="L11:L12"/>
  </mergeCells>
  <printOptions/>
  <pageMargins left="0.27" right="0.17" top="1.17" bottom="0.984251969" header="0.492125985" footer="0.492125985"/>
  <pageSetup blackAndWhite="1"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Jose Cefrin da Silva</dc:creator>
  <cp:keywords/>
  <dc:description/>
  <cp:lastModifiedBy>Israel Jose Cefrin da Silva</cp:lastModifiedBy>
  <dcterms:created xsi:type="dcterms:W3CDTF">2013-12-17T12:14:54Z</dcterms:created>
  <dcterms:modified xsi:type="dcterms:W3CDTF">2013-12-17T12:17:05Z</dcterms:modified>
  <cp:category/>
  <cp:version/>
  <cp:contentType/>
  <cp:contentStatus/>
</cp:coreProperties>
</file>